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14" documentId="8_{75122047-A427-401F-BCB2-B935BF77EFAE}" xr6:coauthVersionLast="47" xr6:coauthVersionMax="47" xr10:uidLastSave="{B87B28B5-519B-4925-B4CB-D76413EB5BE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Sheet1!$A$1:$H$77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C76" i="1"/>
  <c r="D76" i="1"/>
  <c r="E76" i="1"/>
  <c r="F76" i="1"/>
  <c r="G76" i="1"/>
  <c r="H76" i="1"/>
  <c r="B76" i="1"/>
  <c r="H73" i="1"/>
  <c r="C73" i="1"/>
  <c r="D73" i="1"/>
  <c r="E73" i="1"/>
  <c r="F73" i="1"/>
  <c r="G73" i="1"/>
  <c r="B73" i="1"/>
  <c r="H68" i="1"/>
  <c r="H65" i="1"/>
  <c r="H62" i="1"/>
  <c r="C68" i="1"/>
  <c r="D68" i="1"/>
  <c r="E68" i="1"/>
  <c r="F68" i="1"/>
  <c r="G68" i="1"/>
  <c r="B68" i="1"/>
  <c r="C65" i="1"/>
  <c r="D65" i="1"/>
  <c r="E65" i="1"/>
  <c r="F65" i="1"/>
  <c r="G65" i="1"/>
  <c r="B65" i="1"/>
  <c r="C62" i="1"/>
  <c r="D62" i="1"/>
  <c r="E62" i="1"/>
  <c r="F62" i="1"/>
  <c r="G62" i="1"/>
  <c r="B62" i="1"/>
  <c r="H53" i="1"/>
  <c r="C53" i="1"/>
  <c r="D53" i="1"/>
  <c r="E53" i="1"/>
  <c r="F53" i="1"/>
  <c r="G53" i="1"/>
  <c r="B53" i="1"/>
</calcChain>
</file>

<file path=xl/sharedStrings.xml><?xml version="1.0" encoding="utf-8"?>
<sst xmlns="http://schemas.openxmlformats.org/spreadsheetml/2006/main" count="84" uniqueCount="84">
  <si>
    <t> </t>
  </si>
  <si>
    <t>Fall 2017</t>
  </si>
  <si>
    <t>Fall 2018</t>
  </si>
  <si>
    <t>Fall 2019</t>
  </si>
  <si>
    <t>Fall 2020</t>
  </si>
  <si>
    <t>Fall 2021</t>
  </si>
  <si>
    <t>Fall 2022</t>
  </si>
  <si>
    <t>Fall 2023</t>
  </si>
  <si>
    <t>COLLEGE OF LIBERAL ARTS</t>
  </si>
  <si>
    <t>Africana Studies</t>
  </si>
  <si>
    <t>American Studies</t>
  </si>
  <si>
    <t>Aging Studies</t>
  </si>
  <si>
    <t>Anthropology</t>
  </si>
  <si>
    <t>Arabic</t>
  </si>
  <si>
    <t>Art History</t>
  </si>
  <si>
    <t xml:space="preserve">Chinese </t>
  </si>
  <si>
    <t>Cinema Studies</t>
  </si>
  <si>
    <t>Classical Languages</t>
  </si>
  <si>
    <t>Classical Studies</t>
  </si>
  <si>
    <t>Cognitive Science</t>
  </si>
  <si>
    <t>Communication Studies</t>
  </si>
  <si>
    <t>Creative Writing</t>
  </si>
  <si>
    <t>Criminal Justice</t>
  </si>
  <si>
    <t>Cross Cultural East Asian Studies</t>
  </si>
  <si>
    <t>Dance</t>
  </si>
  <si>
    <t>East Asian Languages</t>
  </si>
  <si>
    <t>Economics</t>
  </si>
  <si>
    <t>English</t>
  </si>
  <si>
    <t>Environmental Anthropology</t>
  </si>
  <si>
    <t>French</t>
  </si>
  <si>
    <t>German Studies</t>
  </si>
  <si>
    <t>History</t>
  </si>
  <si>
    <t>Human Rights</t>
  </si>
  <si>
    <t>International Relations</t>
  </si>
  <si>
    <t>Irish Study</t>
  </si>
  <si>
    <t>Italian</t>
  </si>
  <si>
    <t>Japanese</t>
  </si>
  <si>
    <t>Labor Studies</t>
  </si>
  <si>
    <t>Latin American Studies</t>
  </si>
  <si>
    <t>Latino Studies</t>
  </si>
  <si>
    <t>Music</t>
  </si>
  <si>
    <t>Native American &amp; Indigenous Studies</t>
  </si>
  <si>
    <t>Philosophy</t>
  </si>
  <si>
    <t>Philosophy and Law</t>
  </si>
  <si>
    <t>Political Science</t>
  </si>
  <si>
    <t xml:space="preserve">Portuguese </t>
  </si>
  <si>
    <t>Professional Writing &amp; New Media</t>
  </si>
  <si>
    <t>Psychology</t>
  </si>
  <si>
    <t>Public Policy</t>
  </si>
  <si>
    <t>Religious Studies</t>
  </si>
  <si>
    <t>Science, Medicine, and Society: Past and Present</t>
  </si>
  <si>
    <t>Sexuality Studies</t>
  </si>
  <si>
    <t>Sociology</t>
  </si>
  <si>
    <t>South Asian Studies</t>
  </si>
  <si>
    <t>Spanish</t>
  </si>
  <si>
    <t>Spanish Languages</t>
  </si>
  <si>
    <t>Theatre Arts</t>
  </si>
  <si>
    <t>Women and Gender and Sexuality Studies</t>
  </si>
  <si>
    <t>Total CLA Minors</t>
  </si>
  <si>
    <t>COLLEGE OF SCIENCE &amp; MATHEMATICS</t>
  </si>
  <si>
    <t>Biology</t>
  </si>
  <si>
    <t>Chemistry</t>
  </si>
  <si>
    <t xml:space="preserve">Computer Science </t>
  </si>
  <si>
    <t>Environmental Biology</t>
  </si>
  <si>
    <t xml:space="preserve">Environmental Chemistry </t>
  </si>
  <si>
    <t>Mathematics</t>
  </si>
  <si>
    <t>Physics</t>
  </si>
  <si>
    <t>Total CSM Minors</t>
  </si>
  <si>
    <t>COLLEGE OF MANAGEMENT</t>
  </si>
  <si>
    <t>Management</t>
  </si>
  <si>
    <t>Total CM Minors</t>
  </si>
  <si>
    <t xml:space="preserve">COLLEGE OF EDUCATION &amp; HUMAN DEVELOPMENT </t>
  </si>
  <si>
    <t>Secondary Education</t>
  </si>
  <si>
    <t>Total CEHD Minors</t>
  </si>
  <si>
    <t xml:space="preserve">School for the Environment </t>
  </si>
  <si>
    <t>Clean Energy</t>
  </si>
  <si>
    <t>Community Development</t>
  </si>
  <si>
    <t>Geospatial Analysis &amp; Modeling</t>
  </si>
  <si>
    <t>Total SFE Minors</t>
  </si>
  <si>
    <t>Honors College</t>
  </si>
  <si>
    <t>Wealth, Poverty, and Opportunity</t>
  </si>
  <si>
    <t>Total Honors College</t>
  </si>
  <si>
    <t xml:space="preserve">Total </t>
  </si>
  <si>
    <t>Undergraduate Minors - Fall 2017 -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</si>
</sst>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0" xfId="0" applyFont="1"/>
    <xf numFmtId="0" fontId="6" fillId="0" borderId="0" xfId="0" applyFont="1"/>
    <xf numFmtId="0" fontId="7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zoomScaleNormal="100" workbookViewId="0">
      <selection activeCell="J5" sqref="J5"/>
    </sheetView>
  </sheetViews>
  <sheetFormatPr defaultRowHeight="14.4" x14ac:dyDescent="0.55000000000000004"/>
  <cols>
    <col min="1" max="1" width="36" customWidth="1"/>
    <col min="2" max="7" width="9.15625" style="17"/>
    <col min="8" max="8" width="8.83984375" style="17"/>
  </cols>
  <sheetData>
    <row r="1" spans="1:27" ht="18.3" x14ac:dyDescent="0.7">
      <c r="A1" s="1" t="s">
        <v>83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</row>
    <row r="2" spans="1:27" x14ac:dyDescent="0.55000000000000004">
      <c r="A2" s="3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27" ht="15.6" x14ac:dyDescent="0.6">
      <c r="A3" s="4" t="s">
        <v>8</v>
      </c>
      <c r="B3" s="11"/>
      <c r="C3" s="11"/>
      <c r="D3" s="11"/>
      <c r="E3" s="11"/>
      <c r="F3" s="11"/>
      <c r="G3" s="11"/>
    </row>
    <row r="4" spans="1:27" x14ac:dyDescent="0.55000000000000004">
      <c r="A4" s="2" t="s">
        <v>9</v>
      </c>
      <c r="B4" s="11">
        <v>7</v>
      </c>
      <c r="C4" s="11">
        <v>8</v>
      </c>
      <c r="D4" s="11">
        <v>11</v>
      </c>
      <c r="E4" s="12">
        <v>6</v>
      </c>
      <c r="F4" s="11">
        <v>12</v>
      </c>
      <c r="G4" s="11">
        <v>9</v>
      </c>
      <c r="H4" s="17">
        <v>10</v>
      </c>
    </row>
    <row r="5" spans="1:27" x14ac:dyDescent="0.55000000000000004">
      <c r="A5" s="2" t="s">
        <v>10</v>
      </c>
      <c r="B5" s="11">
        <v>4</v>
      </c>
      <c r="C5" s="11">
        <v>2</v>
      </c>
      <c r="D5" s="11">
        <v>2</v>
      </c>
      <c r="E5" s="12">
        <v>1</v>
      </c>
      <c r="F5" s="11">
        <v>1</v>
      </c>
      <c r="G5" s="11">
        <v>3</v>
      </c>
      <c r="H5" s="17">
        <v>0</v>
      </c>
    </row>
    <row r="6" spans="1:27" x14ac:dyDescent="0.55000000000000004">
      <c r="A6" s="2" t="s">
        <v>11</v>
      </c>
      <c r="B6" s="11"/>
      <c r="C6" s="11"/>
      <c r="D6" s="11"/>
      <c r="E6" s="12"/>
      <c r="F6" s="11"/>
      <c r="G6" s="11"/>
      <c r="H6" s="17">
        <v>1</v>
      </c>
    </row>
    <row r="7" spans="1:27" x14ac:dyDescent="0.55000000000000004">
      <c r="A7" s="2" t="s">
        <v>12</v>
      </c>
      <c r="B7" s="11">
        <v>22</v>
      </c>
      <c r="C7" s="11">
        <v>21</v>
      </c>
      <c r="D7" s="11">
        <v>25</v>
      </c>
      <c r="E7" s="12">
        <v>30</v>
      </c>
      <c r="F7" s="11">
        <v>32</v>
      </c>
      <c r="G7" s="11">
        <v>29</v>
      </c>
      <c r="H7" s="17">
        <v>35</v>
      </c>
    </row>
    <row r="8" spans="1:27" x14ac:dyDescent="0.55000000000000004">
      <c r="A8" s="2" t="s">
        <v>13</v>
      </c>
      <c r="B8" s="11">
        <v>9</v>
      </c>
      <c r="C8" s="11">
        <v>14</v>
      </c>
      <c r="D8" s="11">
        <v>14</v>
      </c>
      <c r="E8" s="12">
        <v>16</v>
      </c>
      <c r="F8" s="11">
        <v>16</v>
      </c>
      <c r="G8" s="11">
        <v>14</v>
      </c>
      <c r="H8" s="17">
        <v>10</v>
      </c>
    </row>
    <row r="9" spans="1:27" x14ac:dyDescent="0.55000000000000004">
      <c r="A9" s="2" t="s">
        <v>14</v>
      </c>
      <c r="B9" s="11">
        <v>6</v>
      </c>
      <c r="C9" s="11">
        <v>2</v>
      </c>
      <c r="D9" s="11">
        <v>9</v>
      </c>
      <c r="E9" s="12">
        <v>10</v>
      </c>
      <c r="F9" s="11">
        <v>6</v>
      </c>
      <c r="G9" s="11">
        <v>13</v>
      </c>
      <c r="H9" s="17">
        <v>16</v>
      </c>
    </row>
    <row r="10" spans="1:27" x14ac:dyDescent="0.55000000000000004">
      <c r="A10" s="2" t="s">
        <v>15</v>
      </c>
      <c r="B10" s="11">
        <v>11</v>
      </c>
      <c r="C10" s="11">
        <v>10</v>
      </c>
      <c r="D10" s="11">
        <v>15</v>
      </c>
      <c r="E10" s="12">
        <v>13</v>
      </c>
      <c r="F10" s="11">
        <v>9</v>
      </c>
      <c r="G10" s="11">
        <v>7</v>
      </c>
      <c r="H10" s="17">
        <v>8</v>
      </c>
    </row>
    <row r="11" spans="1:27" x14ac:dyDescent="0.55000000000000004">
      <c r="A11" s="2" t="s">
        <v>16</v>
      </c>
      <c r="B11" s="11">
        <v>25</v>
      </c>
      <c r="C11" s="11">
        <v>19</v>
      </c>
      <c r="D11" s="11">
        <v>30</v>
      </c>
      <c r="E11" s="12">
        <v>32</v>
      </c>
      <c r="F11" s="11">
        <v>33</v>
      </c>
      <c r="G11" s="11">
        <v>32</v>
      </c>
      <c r="H11" s="17">
        <v>32</v>
      </c>
    </row>
    <row r="12" spans="1:27" x14ac:dyDescent="0.55000000000000004">
      <c r="A12" s="2" t="s">
        <v>17</v>
      </c>
      <c r="B12" s="11">
        <v>0</v>
      </c>
      <c r="C12" s="11">
        <v>1</v>
      </c>
      <c r="D12" s="11">
        <v>0</v>
      </c>
      <c r="E12" s="12">
        <v>2</v>
      </c>
      <c r="F12" s="11">
        <v>3</v>
      </c>
      <c r="G12" s="11">
        <v>1</v>
      </c>
      <c r="H12" s="17">
        <v>0</v>
      </c>
    </row>
    <row r="13" spans="1:27" x14ac:dyDescent="0.55000000000000004">
      <c r="A13" s="2" t="s">
        <v>18</v>
      </c>
      <c r="B13" s="11">
        <v>5</v>
      </c>
      <c r="C13" s="11">
        <v>7</v>
      </c>
      <c r="D13" s="11">
        <v>6</v>
      </c>
      <c r="E13" s="12">
        <v>9</v>
      </c>
      <c r="F13" s="11">
        <v>13</v>
      </c>
      <c r="G13" s="11">
        <v>14</v>
      </c>
      <c r="H13" s="17">
        <v>11</v>
      </c>
    </row>
    <row r="14" spans="1:27" x14ac:dyDescent="0.55000000000000004">
      <c r="A14" s="2" t="s">
        <v>19</v>
      </c>
      <c r="B14" s="11">
        <v>25</v>
      </c>
      <c r="C14" s="11">
        <v>26</v>
      </c>
      <c r="D14" s="11">
        <v>37</v>
      </c>
      <c r="E14" s="12">
        <v>44</v>
      </c>
      <c r="F14" s="11">
        <v>51</v>
      </c>
      <c r="G14" s="11">
        <v>39</v>
      </c>
      <c r="H14" s="17">
        <v>40</v>
      </c>
    </row>
    <row r="15" spans="1:27" x14ac:dyDescent="0.55000000000000004">
      <c r="A15" s="2" t="s">
        <v>20</v>
      </c>
      <c r="B15" s="11">
        <v>20</v>
      </c>
      <c r="C15" s="11">
        <v>15</v>
      </c>
      <c r="D15" s="11">
        <v>20</v>
      </c>
      <c r="E15" s="12">
        <v>15</v>
      </c>
      <c r="F15" s="11">
        <v>27</v>
      </c>
      <c r="G15" s="11">
        <v>32</v>
      </c>
      <c r="H15" s="17">
        <v>50</v>
      </c>
    </row>
    <row r="16" spans="1:27" x14ac:dyDescent="0.55000000000000004">
      <c r="A16" s="2" t="s">
        <v>21</v>
      </c>
      <c r="B16" s="11">
        <v>12</v>
      </c>
      <c r="C16" s="11">
        <v>21</v>
      </c>
      <c r="D16" s="11">
        <v>22</v>
      </c>
      <c r="E16" s="12">
        <v>24</v>
      </c>
      <c r="F16" s="11">
        <v>25</v>
      </c>
      <c r="G16" s="11">
        <v>17</v>
      </c>
      <c r="H16" s="17">
        <v>13</v>
      </c>
    </row>
    <row r="17" spans="1:8" x14ac:dyDescent="0.55000000000000004">
      <c r="A17" s="2" t="s">
        <v>22</v>
      </c>
      <c r="B17" s="11">
        <v>35</v>
      </c>
      <c r="C17" s="11">
        <v>33</v>
      </c>
      <c r="D17" s="11">
        <v>47</v>
      </c>
      <c r="E17" s="12">
        <v>65</v>
      </c>
      <c r="F17" s="11">
        <v>72</v>
      </c>
      <c r="G17" s="11">
        <v>81</v>
      </c>
      <c r="H17" s="17">
        <v>85</v>
      </c>
    </row>
    <row r="18" spans="1:8" x14ac:dyDescent="0.55000000000000004">
      <c r="A18" s="2" t="s">
        <v>23</v>
      </c>
      <c r="B18" s="11">
        <v>2</v>
      </c>
      <c r="C18" s="11">
        <v>1</v>
      </c>
      <c r="D18" s="11">
        <v>0</v>
      </c>
      <c r="E18" s="11">
        <v>0</v>
      </c>
      <c r="F18" s="11">
        <v>1</v>
      </c>
      <c r="G18" s="11">
        <v>1</v>
      </c>
      <c r="H18" s="17">
        <v>1</v>
      </c>
    </row>
    <row r="19" spans="1:8" x14ac:dyDescent="0.55000000000000004">
      <c r="A19" s="2" t="s">
        <v>24</v>
      </c>
      <c r="B19" s="11">
        <v>17</v>
      </c>
      <c r="C19" s="11">
        <v>14</v>
      </c>
      <c r="D19" s="11">
        <v>11</v>
      </c>
      <c r="E19" s="11">
        <v>10</v>
      </c>
      <c r="F19" s="11">
        <v>12</v>
      </c>
      <c r="G19" s="11">
        <v>16</v>
      </c>
      <c r="H19" s="17">
        <v>17</v>
      </c>
    </row>
    <row r="20" spans="1:8" x14ac:dyDescent="0.55000000000000004">
      <c r="A20" s="2" t="s">
        <v>25</v>
      </c>
      <c r="B20" s="11">
        <v>0</v>
      </c>
      <c r="C20" s="11">
        <v>0</v>
      </c>
      <c r="D20" s="11">
        <v>1</v>
      </c>
      <c r="E20" s="11">
        <v>2</v>
      </c>
      <c r="F20" s="11">
        <v>3</v>
      </c>
      <c r="G20" s="11">
        <v>5</v>
      </c>
      <c r="H20" s="17">
        <v>1</v>
      </c>
    </row>
    <row r="21" spans="1:8" x14ac:dyDescent="0.55000000000000004">
      <c r="A21" s="2" t="s">
        <v>26</v>
      </c>
      <c r="B21" s="11">
        <v>38</v>
      </c>
      <c r="C21" s="11">
        <v>48</v>
      </c>
      <c r="D21" s="11">
        <v>37</v>
      </c>
      <c r="E21" s="11">
        <v>40</v>
      </c>
      <c r="F21" s="11">
        <v>39</v>
      </c>
      <c r="G21" s="11">
        <v>41</v>
      </c>
      <c r="H21" s="17">
        <v>26</v>
      </c>
    </row>
    <row r="22" spans="1:8" x14ac:dyDescent="0.55000000000000004">
      <c r="A22" s="2" t="s">
        <v>27</v>
      </c>
      <c r="B22" s="11">
        <v>32</v>
      </c>
      <c r="C22" s="11">
        <v>28</v>
      </c>
      <c r="D22" s="11">
        <v>41</v>
      </c>
      <c r="E22" s="12">
        <v>31</v>
      </c>
      <c r="F22" s="11">
        <v>41</v>
      </c>
      <c r="G22" s="11">
        <v>35</v>
      </c>
      <c r="H22" s="17">
        <v>49</v>
      </c>
    </row>
    <row r="23" spans="1:8" x14ac:dyDescent="0.55000000000000004">
      <c r="A23" s="2" t="s">
        <v>28</v>
      </c>
      <c r="B23" s="11">
        <v>4</v>
      </c>
      <c r="C23" s="11">
        <v>2</v>
      </c>
      <c r="D23" s="11">
        <v>1</v>
      </c>
      <c r="E23" s="12">
        <v>1</v>
      </c>
      <c r="F23" s="11">
        <v>1</v>
      </c>
      <c r="G23" s="11">
        <v>3</v>
      </c>
      <c r="H23" s="17">
        <v>3</v>
      </c>
    </row>
    <row r="24" spans="1:8" x14ac:dyDescent="0.55000000000000004">
      <c r="A24" s="2" t="s">
        <v>29</v>
      </c>
      <c r="B24" s="11">
        <v>26</v>
      </c>
      <c r="C24" s="11">
        <v>20</v>
      </c>
      <c r="D24" s="11">
        <v>18</v>
      </c>
      <c r="E24" s="12">
        <v>19</v>
      </c>
      <c r="F24" s="11">
        <v>20</v>
      </c>
      <c r="G24" s="11">
        <v>17</v>
      </c>
      <c r="H24" s="17">
        <v>12</v>
      </c>
    </row>
    <row r="25" spans="1:8" x14ac:dyDescent="0.55000000000000004">
      <c r="A25" s="2" t="s">
        <v>30</v>
      </c>
      <c r="B25" s="11">
        <v>12</v>
      </c>
      <c r="C25" s="11">
        <v>14</v>
      </c>
      <c r="D25" s="11">
        <v>13</v>
      </c>
      <c r="E25" s="12">
        <v>15</v>
      </c>
      <c r="F25" s="11">
        <v>15</v>
      </c>
      <c r="G25" s="11">
        <v>11</v>
      </c>
      <c r="H25" s="17">
        <v>9</v>
      </c>
    </row>
    <row r="26" spans="1:8" x14ac:dyDescent="0.55000000000000004">
      <c r="A26" s="2" t="s">
        <v>31</v>
      </c>
      <c r="B26" s="11">
        <v>15</v>
      </c>
      <c r="C26" s="11">
        <v>14</v>
      </c>
      <c r="D26" s="11">
        <v>13</v>
      </c>
      <c r="E26" s="12">
        <v>14</v>
      </c>
      <c r="F26" s="11">
        <v>25</v>
      </c>
      <c r="G26" s="11">
        <v>33</v>
      </c>
      <c r="H26" s="17">
        <v>32</v>
      </c>
    </row>
    <row r="27" spans="1:8" x14ac:dyDescent="0.55000000000000004">
      <c r="A27" s="2" t="s">
        <v>32</v>
      </c>
      <c r="B27" s="11">
        <v>20</v>
      </c>
      <c r="C27" s="11">
        <v>21</v>
      </c>
      <c r="D27" s="11">
        <v>20</v>
      </c>
      <c r="E27" s="12">
        <v>27</v>
      </c>
      <c r="F27" s="11">
        <v>26</v>
      </c>
      <c r="G27" s="11">
        <v>20</v>
      </c>
      <c r="H27" s="17">
        <v>15</v>
      </c>
    </row>
    <row r="28" spans="1:8" x14ac:dyDescent="0.55000000000000004">
      <c r="A28" s="2" t="s">
        <v>33</v>
      </c>
      <c r="B28" s="11">
        <v>21</v>
      </c>
      <c r="C28" s="11">
        <v>18</v>
      </c>
      <c r="D28" s="11">
        <v>9</v>
      </c>
      <c r="E28" s="12">
        <v>9</v>
      </c>
      <c r="F28" s="11">
        <v>14</v>
      </c>
      <c r="G28" s="11">
        <v>17</v>
      </c>
      <c r="H28" s="17">
        <v>14</v>
      </c>
    </row>
    <row r="29" spans="1:8" x14ac:dyDescent="0.55000000000000004">
      <c r="A29" s="2" t="s">
        <v>34</v>
      </c>
      <c r="B29" s="11">
        <v>1</v>
      </c>
      <c r="C29" s="11">
        <v>0</v>
      </c>
      <c r="D29" s="11">
        <v>0</v>
      </c>
      <c r="E29" s="12">
        <v>0</v>
      </c>
      <c r="F29" s="11">
        <v>0</v>
      </c>
      <c r="G29" s="11">
        <v>0</v>
      </c>
      <c r="H29" s="17">
        <v>0</v>
      </c>
    </row>
    <row r="30" spans="1:8" x14ac:dyDescent="0.55000000000000004">
      <c r="A30" s="2" t="s">
        <v>35</v>
      </c>
      <c r="B30" s="11">
        <v>13</v>
      </c>
      <c r="C30" s="11">
        <v>11</v>
      </c>
      <c r="D30" s="11">
        <v>8</v>
      </c>
      <c r="E30" s="11">
        <v>8</v>
      </c>
      <c r="F30" s="11">
        <v>6</v>
      </c>
      <c r="G30" s="11">
        <v>4</v>
      </c>
      <c r="H30" s="17">
        <v>6</v>
      </c>
    </row>
    <row r="31" spans="1:8" x14ac:dyDescent="0.55000000000000004">
      <c r="A31" s="2" t="s">
        <v>36</v>
      </c>
      <c r="B31" s="11">
        <v>19</v>
      </c>
      <c r="C31" s="11">
        <v>21</v>
      </c>
      <c r="D31" s="11">
        <v>28</v>
      </c>
      <c r="E31" s="12">
        <v>21</v>
      </c>
      <c r="F31" s="11">
        <v>31</v>
      </c>
      <c r="G31" s="11">
        <v>35</v>
      </c>
      <c r="H31" s="17">
        <v>34</v>
      </c>
    </row>
    <row r="32" spans="1:8" x14ac:dyDescent="0.55000000000000004">
      <c r="A32" s="2" t="s">
        <v>37</v>
      </c>
      <c r="B32" s="11">
        <v>5</v>
      </c>
      <c r="C32" s="11">
        <v>6</v>
      </c>
      <c r="D32" s="11">
        <v>4</v>
      </c>
      <c r="E32" s="12">
        <v>5</v>
      </c>
      <c r="F32" s="11">
        <v>5</v>
      </c>
      <c r="G32" s="11">
        <v>6</v>
      </c>
      <c r="H32" s="17">
        <v>4</v>
      </c>
    </row>
    <row r="33" spans="1:8" x14ac:dyDescent="0.55000000000000004">
      <c r="A33" s="2" t="s">
        <v>38</v>
      </c>
      <c r="B33" s="11">
        <v>1</v>
      </c>
      <c r="C33" s="11">
        <v>1</v>
      </c>
      <c r="D33" s="11">
        <v>4</v>
      </c>
      <c r="E33" s="11">
        <v>2</v>
      </c>
      <c r="F33" s="11">
        <v>2</v>
      </c>
      <c r="G33" s="11">
        <v>2</v>
      </c>
      <c r="H33" s="17">
        <v>4</v>
      </c>
    </row>
    <row r="34" spans="1:8" x14ac:dyDescent="0.55000000000000004">
      <c r="A34" s="2" t="s">
        <v>39</v>
      </c>
      <c r="B34" s="11">
        <v>9</v>
      </c>
      <c r="C34" s="11">
        <v>14</v>
      </c>
      <c r="D34" s="11">
        <v>12</v>
      </c>
      <c r="E34" s="11">
        <v>15</v>
      </c>
      <c r="F34" s="11">
        <v>10</v>
      </c>
      <c r="G34" s="11">
        <v>10</v>
      </c>
      <c r="H34" s="17">
        <v>11</v>
      </c>
    </row>
    <row r="35" spans="1:8" x14ac:dyDescent="0.55000000000000004">
      <c r="A35" s="2" t="s">
        <v>40</v>
      </c>
      <c r="B35" s="11">
        <v>12</v>
      </c>
      <c r="C35" s="11">
        <v>10</v>
      </c>
      <c r="D35" s="11">
        <v>12</v>
      </c>
      <c r="E35" s="12">
        <v>18</v>
      </c>
      <c r="F35" s="11">
        <v>19</v>
      </c>
      <c r="G35" s="11">
        <v>11</v>
      </c>
      <c r="H35" s="17">
        <v>19</v>
      </c>
    </row>
    <row r="36" spans="1:8" x14ac:dyDescent="0.55000000000000004">
      <c r="A36" s="2" t="s">
        <v>41</v>
      </c>
      <c r="B36" s="11">
        <v>0</v>
      </c>
      <c r="C36" s="11">
        <v>1</v>
      </c>
      <c r="D36" s="11">
        <v>2</v>
      </c>
      <c r="E36" s="12">
        <v>1</v>
      </c>
      <c r="F36" s="11">
        <v>6</v>
      </c>
      <c r="G36" s="11">
        <v>5</v>
      </c>
      <c r="H36" s="17">
        <v>7</v>
      </c>
    </row>
    <row r="37" spans="1:8" x14ac:dyDescent="0.55000000000000004">
      <c r="A37" s="2" t="s">
        <v>42</v>
      </c>
      <c r="B37" s="11">
        <v>19</v>
      </c>
      <c r="C37" s="11">
        <v>17</v>
      </c>
      <c r="D37" s="11">
        <v>22</v>
      </c>
      <c r="E37" s="12">
        <v>17</v>
      </c>
      <c r="F37" s="11">
        <v>25</v>
      </c>
      <c r="G37" s="11">
        <v>19</v>
      </c>
      <c r="H37" s="17">
        <v>30</v>
      </c>
    </row>
    <row r="38" spans="1:8" x14ac:dyDescent="0.55000000000000004">
      <c r="A38" s="2" t="s">
        <v>43</v>
      </c>
      <c r="B38" s="11">
        <v>18</v>
      </c>
      <c r="C38" s="11">
        <v>23</v>
      </c>
      <c r="D38" s="11">
        <v>19</v>
      </c>
      <c r="E38" s="12">
        <v>21</v>
      </c>
      <c r="F38" s="11">
        <v>17</v>
      </c>
      <c r="G38" s="11">
        <v>27</v>
      </c>
      <c r="H38" s="17">
        <v>30</v>
      </c>
    </row>
    <row r="39" spans="1:8" x14ac:dyDescent="0.55000000000000004">
      <c r="A39" s="2" t="s">
        <v>44</v>
      </c>
      <c r="B39" s="11">
        <v>20</v>
      </c>
      <c r="C39" s="11">
        <v>29</v>
      </c>
      <c r="D39" s="11">
        <v>22</v>
      </c>
      <c r="E39" s="12">
        <v>20</v>
      </c>
      <c r="F39" s="11">
        <v>27</v>
      </c>
      <c r="G39" s="11">
        <v>23</v>
      </c>
      <c r="H39" s="17">
        <v>27</v>
      </c>
    </row>
    <row r="40" spans="1:8" x14ac:dyDescent="0.55000000000000004">
      <c r="A40" s="2" t="s">
        <v>45</v>
      </c>
      <c r="B40" s="11">
        <v>0</v>
      </c>
      <c r="C40" s="11">
        <v>0</v>
      </c>
      <c r="D40" s="11">
        <v>2</v>
      </c>
      <c r="E40" s="11">
        <v>3</v>
      </c>
      <c r="F40" s="11">
        <v>4</v>
      </c>
      <c r="G40" s="11">
        <v>4</v>
      </c>
      <c r="H40" s="17">
        <v>3</v>
      </c>
    </row>
    <row r="41" spans="1:8" x14ac:dyDescent="0.55000000000000004">
      <c r="A41" s="2" t="s">
        <v>46</v>
      </c>
      <c r="B41" s="11">
        <v>19</v>
      </c>
      <c r="C41" s="11">
        <v>17</v>
      </c>
      <c r="D41" s="11">
        <v>15</v>
      </c>
      <c r="E41" s="11">
        <v>23</v>
      </c>
      <c r="F41" s="11">
        <v>22</v>
      </c>
      <c r="G41" s="11">
        <v>17</v>
      </c>
      <c r="H41" s="17">
        <v>15</v>
      </c>
    </row>
    <row r="42" spans="1:8" x14ac:dyDescent="0.55000000000000004">
      <c r="A42" s="2" t="s">
        <v>47</v>
      </c>
      <c r="B42" s="11">
        <v>80</v>
      </c>
      <c r="C42" s="11">
        <v>97</v>
      </c>
      <c r="D42" s="11">
        <v>100</v>
      </c>
      <c r="E42" s="12">
        <v>111</v>
      </c>
      <c r="F42" s="11">
        <v>153</v>
      </c>
      <c r="G42" s="11">
        <v>165</v>
      </c>
      <c r="H42" s="17">
        <v>144</v>
      </c>
    </row>
    <row r="43" spans="1:8" x14ac:dyDescent="0.55000000000000004">
      <c r="A43" s="2" t="s">
        <v>48</v>
      </c>
      <c r="B43" s="11">
        <v>15</v>
      </c>
      <c r="C43" s="11">
        <v>15</v>
      </c>
      <c r="D43" s="11">
        <v>15</v>
      </c>
      <c r="E43" s="12">
        <v>18</v>
      </c>
      <c r="F43" s="11">
        <v>21</v>
      </c>
      <c r="G43" s="11">
        <v>19</v>
      </c>
      <c r="H43" s="17">
        <v>15</v>
      </c>
    </row>
    <row r="44" spans="1:8" x14ac:dyDescent="0.55000000000000004">
      <c r="A44" s="2" t="s">
        <v>49</v>
      </c>
      <c r="B44" s="11">
        <v>8</v>
      </c>
      <c r="C44" s="11">
        <v>5</v>
      </c>
      <c r="D44" s="11">
        <v>3</v>
      </c>
      <c r="E44" s="12">
        <v>5</v>
      </c>
      <c r="F44" s="11">
        <v>7</v>
      </c>
      <c r="G44" s="11">
        <v>5</v>
      </c>
      <c r="H44" s="17">
        <v>6</v>
      </c>
    </row>
    <row r="45" spans="1:8" x14ac:dyDescent="0.55000000000000004">
      <c r="A45" s="2" t="s">
        <v>50</v>
      </c>
      <c r="B45" s="11">
        <v>0</v>
      </c>
      <c r="C45" s="11">
        <v>1</v>
      </c>
      <c r="D45" s="11">
        <v>6</v>
      </c>
      <c r="E45" s="12">
        <v>2</v>
      </c>
      <c r="F45" s="11">
        <v>7</v>
      </c>
      <c r="G45" s="11">
        <v>12</v>
      </c>
      <c r="H45" s="17">
        <v>4</v>
      </c>
    </row>
    <row r="46" spans="1:8" x14ac:dyDescent="0.55000000000000004">
      <c r="A46" s="2" t="s">
        <v>51</v>
      </c>
      <c r="B46" s="11">
        <v>0</v>
      </c>
      <c r="C46" s="11">
        <v>0</v>
      </c>
      <c r="D46" s="11">
        <v>0</v>
      </c>
      <c r="E46" s="11">
        <v>0</v>
      </c>
      <c r="F46" s="11">
        <v>1</v>
      </c>
      <c r="G46" s="11">
        <v>1</v>
      </c>
      <c r="H46" s="17">
        <v>2</v>
      </c>
    </row>
    <row r="47" spans="1:8" x14ac:dyDescent="0.55000000000000004">
      <c r="A47" s="2" t="s">
        <v>52</v>
      </c>
      <c r="B47" s="11">
        <v>53</v>
      </c>
      <c r="C47" s="11">
        <v>58</v>
      </c>
      <c r="D47" s="11">
        <v>62</v>
      </c>
      <c r="E47" s="12">
        <v>77</v>
      </c>
      <c r="F47" s="11">
        <v>73</v>
      </c>
      <c r="G47" s="11">
        <v>83</v>
      </c>
      <c r="H47" s="17">
        <v>102</v>
      </c>
    </row>
    <row r="48" spans="1:8" x14ac:dyDescent="0.55000000000000004">
      <c r="A48" s="2" t="s">
        <v>53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7">
        <v>1</v>
      </c>
    </row>
    <row r="49" spans="1:8" x14ac:dyDescent="0.55000000000000004">
      <c r="A49" s="2" t="s">
        <v>54</v>
      </c>
      <c r="B49" s="11">
        <v>15</v>
      </c>
      <c r="C49" s="11">
        <v>1</v>
      </c>
      <c r="D49" s="11">
        <v>1</v>
      </c>
      <c r="E49" s="11">
        <v>1</v>
      </c>
      <c r="F49" s="11">
        <v>0</v>
      </c>
      <c r="G49" s="11">
        <v>0</v>
      </c>
      <c r="H49" s="17">
        <v>0</v>
      </c>
    </row>
    <row r="50" spans="1:8" x14ac:dyDescent="0.55000000000000004">
      <c r="A50" s="2" t="s">
        <v>55</v>
      </c>
      <c r="B50" s="11">
        <v>12</v>
      </c>
      <c r="C50" s="11">
        <v>29</v>
      </c>
      <c r="D50" s="11">
        <v>29</v>
      </c>
      <c r="E50" s="12">
        <v>32</v>
      </c>
      <c r="F50" s="11">
        <v>47</v>
      </c>
      <c r="G50" s="11">
        <v>46</v>
      </c>
      <c r="H50" s="17">
        <v>38</v>
      </c>
    </row>
    <row r="51" spans="1:8" x14ac:dyDescent="0.55000000000000004">
      <c r="A51" s="2" t="s">
        <v>56</v>
      </c>
      <c r="B51" s="11">
        <v>13</v>
      </c>
      <c r="C51" s="11">
        <v>12</v>
      </c>
      <c r="D51" s="11">
        <v>10</v>
      </c>
      <c r="E51" s="12">
        <v>7</v>
      </c>
      <c r="F51" s="11">
        <v>6</v>
      </c>
      <c r="G51" s="11">
        <v>6</v>
      </c>
      <c r="H51" s="17">
        <v>6</v>
      </c>
    </row>
    <row r="52" spans="1:8" x14ac:dyDescent="0.55000000000000004">
      <c r="A52" s="2" t="s">
        <v>57</v>
      </c>
      <c r="B52" s="11">
        <v>22</v>
      </c>
      <c r="C52" s="11">
        <v>23</v>
      </c>
      <c r="D52" s="11">
        <v>36</v>
      </c>
      <c r="E52" s="12">
        <v>25</v>
      </c>
      <c r="F52" s="11">
        <v>24</v>
      </c>
      <c r="G52" s="11">
        <v>34</v>
      </c>
      <c r="H52" s="17">
        <v>41</v>
      </c>
    </row>
    <row r="53" spans="1:8" x14ac:dyDescent="0.55000000000000004">
      <c r="A53" s="6" t="s">
        <v>58</v>
      </c>
      <c r="B53" s="13">
        <f>SUM(B4:B52)</f>
        <v>722</v>
      </c>
      <c r="C53" s="13">
        <f t="shared" ref="C53:H53" si="0">SUM(C4:C52)</f>
        <v>750</v>
      </c>
      <c r="D53" s="13">
        <f t="shared" si="0"/>
        <v>814</v>
      </c>
      <c r="E53" s="13">
        <f t="shared" si="0"/>
        <v>867</v>
      </c>
      <c r="F53" s="13">
        <f t="shared" si="0"/>
        <v>1010</v>
      </c>
      <c r="G53" s="13">
        <f t="shared" si="0"/>
        <v>1024</v>
      </c>
      <c r="H53" s="13">
        <f t="shared" si="0"/>
        <v>1039</v>
      </c>
    </row>
    <row r="54" spans="1:8" ht="15.6" x14ac:dyDescent="0.6">
      <c r="A54" s="4" t="s">
        <v>59</v>
      </c>
      <c r="B54" s="11"/>
      <c r="C54" s="11"/>
      <c r="D54" s="11"/>
      <c r="E54" s="11"/>
      <c r="F54" s="14"/>
      <c r="G54" s="14"/>
    </row>
    <row r="55" spans="1:8" x14ac:dyDescent="0.55000000000000004">
      <c r="A55" s="2" t="s">
        <v>60</v>
      </c>
      <c r="B55" s="11">
        <v>32</v>
      </c>
      <c r="C55" s="11">
        <v>40</v>
      </c>
      <c r="D55" s="11">
        <v>36</v>
      </c>
      <c r="E55" s="12">
        <v>36</v>
      </c>
      <c r="F55" s="11">
        <v>48</v>
      </c>
      <c r="G55" s="11">
        <v>49</v>
      </c>
      <c r="H55" s="17">
        <v>66</v>
      </c>
    </row>
    <row r="56" spans="1:8" x14ac:dyDescent="0.55000000000000004">
      <c r="A56" s="2" t="s">
        <v>61</v>
      </c>
      <c r="B56" s="11">
        <v>9</v>
      </c>
      <c r="C56" s="11">
        <v>4</v>
      </c>
      <c r="D56" s="11">
        <v>4</v>
      </c>
      <c r="E56" s="12">
        <v>11</v>
      </c>
      <c r="F56" s="11">
        <v>4</v>
      </c>
      <c r="G56" s="11">
        <v>5</v>
      </c>
      <c r="H56" s="17">
        <v>8</v>
      </c>
    </row>
    <row r="57" spans="1:8" x14ac:dyDescent="0.55000000000000004">
      <c r="A57" s="2" t="s">
        <v>62</v>
      </c>
      <c r="B57" s="11">
        <v>0</v>
      </c>
      <c r="C57" s="11">
        <v>0</v>
      </c>
      <c r="D57" s="11">
        <v>10</v>
      </c>
      <c r="E57" s="12">
        <v>20</v>
      </c>
      <c r="F57" s="11">
        <v>26</v>
      </c>
      <c r="G57" s="11">
        <v>27</v>
      </c>
      <c r="H57" s="17">
        <v>30</v>
      </c>
    </row>
    <row r="58" spans="1:8" x14ac:dyDescent="0.55000000000000004">
      <c r="A58" s="2" t="s">
        <v>63</v>
      </c>
      <c r="B58" s="11">
        <v>0</v>
      </c>
      <c r="C58" s="11">
        <v>0</v>
      </c>
      <c r="D58" s="11">
        <v>0</v>
      </c>
      <c r="E58" s="12">
        <v>2</v>
      </c>
      <c r="F58" s="11">
        <v>3</v>
      </c>
      <c r="G58" s="11">
        <v>1</v>
      </c>
      <c r="H58" s="17">
        <v>0</v>
      </c>
    </row>
    <row r="59" spans="1:8" x14ac:dyDescent="0.55000000000000004">
      <c r="A59" s="2" t="s">
        <v>64</v>
      </c>
      <c r="B59" s="11">
        <v>0</v>
      </c>
      <c r="C59" s="11">
        <v>1</v>
      </c>
      <c r="D59" s="11">
        <v>1</v>
      </c>
      <c r="E59" s="12">
        <v>1</v>
      </c>
      <c r="F59" s="11">
        <v>2</v>
      </c>
      <c r="G59" s="11">
        <v>1</v>
      </c>
      <c r="H59" s="17">
        <v>0</v>
      </c>
    </row>
    <row r="60" spans="1:8" x14ac:dyDescent="0.55000000000000004">
      <c r="A60" s="2" t="s">
        <v>65</v>
      </c>
      <c r="B60" s="11">
        <v>28</v>
      </c>
      <c r="C60" s="11">
        <v>34</v>
      </c>
      <c r="D60" s="11">
        <v>31</v>
      </c>
      <c r="E60" s="12">
        <v>24</v>
      </c>
      <c r="F60" s="11">
        <v>24</v>
      </c>
      <c r="G60" s="11">
        <v>30</v>
      </c>
      <c r="H60" s="17">
        <v>30</v>
      </c>
    </row>
    <row r="61" spans="1:8" x14ac:dyDescent="0.55000000000000004">
      <c r="A61" s="2" t="s">
        <v>66</v>
      </c>
      <c r="B61" s="11">
        <v>2</v>
      </c>
      <c r="C61" s="11">
        <v>3</v>
      </c>
      <c r="D61" s="11">
        <v>3</v>
      </c>
      <c r="E61" s="12">
        <v>4</v>
      </c>
      <c r="F61" s="11">
        <v>5</v>
      </c>
      <c r="G61" s="11">
        <v>2</v>
      </c>
      <c r="H61" s="17">
        <v>0</v>
      </c>
    </row>
    <row r="62" spans="1:8" x14ac:dyDescent="0.55000000000000004">
      <c r="A62" s="6" t="s">
        <v>67</v>
      </c>
      <c r="B62" s="13">
        <f>SUM(B55:B61)</f>
        <v>71</v>
      </c>
      <c r="C62" s="13">
        <f t="shared" ref="C62:H62" si="1">SUM(C55:C61)</f>
        <v>82</v>
      </c>
      <c r="D62" s="13">
        <f t="shared" si="1"/>
        <v>85</v>
      </c>
      <c r="E62" s="13">
        <f t="shared" si="1"/>
        <v>98</v>
      </c>
      <c r="F62" s="13">
        <f t="shared" si="1"/>
        <v>112</v>
      </c>
      <c r="G62" s="13">
        <f t="shared" si="1"/>
        <v>115</v>
      </c>
      <c r="H62" s="13">
        <f t="shared" si="1"/>
        <v>134</v>
      </c>
    </row>
    <row r="63" spans="1:8" ht="15.6" x14ac:dyDescent="0.6">
      <c r="A63" s="4" t="s">
        <v>68</v>
      </c>
      <c r="B63" s="11"/>
      <c r="C63" s="11"/>
      <c r="D63" s="11"/>
      <c r="E63" s="11"/>
      <c r="F63" s="11"/>
      <c r="G63" s="11"/>
    </row>
    <row r="64" spans="1:8" x14ac:dyDescent="0.55000000000000004">
      <c r="A64" s="2" t="s">
        <v>69</v>
      </c>
      <c r="B64" s="11">
        <v>9</v>
      </c>
      <c r="C64" s="11">
        <v>6</v>
      </c>
      <c r="D64" s="11">
        <v>6</v>
      </c>
      <c r="E64" s="11">
        <v>10</v>
      </c>
      <c r="F64" s="11">
        <v>12</v>
      </c>
      <c r="G64" s="11">
        <v>18</v>
      </c>
      <c r="H64" s="17">
        <v>22</v>
      </c>
    </row>
    <row r="65" spans="1:18" x14ac:dyDescent="0.55000000000000004">
      <c r="A65" s="6" t="s">
        <v>70</v>
      </c>
      <c r="B65" s="13">
        <f>SUM(B64)</f>
        <v>9</v>
      </c>
      <c r="C65" s="13">
        <f t="shared" ref="C65:H65" si="2">SUM(C64)</f>
        <v>6</v>
      </c>
      <c r="D65" s="13">
        <f t="shared" si="2"/>
        <v>6</v>
      </c>
      <c r="E65" s="13">
        <f t="shared" si="2"/>
        <v>10</v>
      </c>
      <c r="F65" s="13">
        <f t="shared" si="2"/>
        <v>12</v>
      </c>
      <c r="G65" s="13">
        <f t="shared" si="2"/>
        <v>18</v>
      </c>
      <c r="H65" s="13">
        <f t="shared" si="2"/>
        <v>22</v>
      </c>
    </row>
    <row r="66" spans="1:18" ht="15.6" x14ac:dyDescent="0.6">
      <c r="A66" s="4" t="s">
        <v>71</v>
      </c>
      <c r="B66" s="14"/>
      <c r="C66" s="14"/>
      <c r="D66" s="14"/>
      <c r="E66" s="14"/>
      <c r="F66" s="14"/>
      <c r="G66" s="14"/>
      <c r="H66" s="14"/>
      <c r="I66" s="4"/>
      <c r="J66" s="4"/>
      <c r="K66" s="4"/>
      <c r="L66" s="4"/>
      <c r="M66" s="2"/>
      <c r="N66" s="2"/>
      <c r="O66" s="2"/>
      <c r="P66" s="2"/>
      <c r="Q66" s="2"/>
      <c r="R66" s="2"/>
    </row>
    <row r="67" spans="1:18" x14ac:dyDescent="0.55000000000000004">
      <c r="A67" s="2" t="s">
        <v>72</v>
      </c>
      <c r="B67" s="11">
        <v>26</v>
      </c>
      <c r="C67" s="11">
        <v>36</v>
      </c>
      <c r="D67" s="11">
        <v>53</v>
      </c>
      <c r="E67" s="11">
        <v>57</v>
      </c>
      <c r="F67" s="11">
        <v>91</v>
      </c>
      <c r="G67" s="11">
        <v>81</v>
      </c>
      <c r="H67" s="17">
        <v>59</v>
      </c>
    </row>
    <row r="68" spans="1:18" x14ac:dyDescent="0.55000000000000004">
      <c r="A68" s="6" t="s">
        <v>73</v>
      </c>
      <c r="B68" s="13">
        <f>SUM(B67)</f>
        <v>26</v>
      </c>
      <c r="C68" s="13">
        <f t="shared" ref="C68:H68" si="3">SUM(C67)</f>
        <v>36</v>
      </c>
      <c r="D68" s="13">
        <f t="shared" si="3"/>
        <v>53</v>
      </c>
      <c r="E68" s="13">
        <f t="shared" si="3"/>
        <v>57</v>
      </c>
      <c r="F68" s="13">
        <f t="shared" si="3"/>
        <v>91</v>
      </c>
      <c r="G68" s="13">
        <f t="shared" si="3"/>
        <v>81</v>
      </c>
      <c r="H68" s="13">
        <f t="shared" si="3"/>
        <v>59</v>
      </c>
    </row>
    <row r="69" spans="1:18" ht="15.6" x14ac:dyDescent="0.6">
      <c r="A69" s="4" t="s">
        <v>74</v>
      </c>
      <c r="B69" s="11"/>
      <c r="C69" s="11"/>
      <c r="D69" s="11"/>
      <c r="E69" s="11"/>
      <c r="F69" s="14"/>
      <c r="G69" s="14"/>
    </row>
    <row r="70" spans="1:18" x14ac:dyDescent="0.55000000000000004">
      <c r="A70" s="2" t="s">
        <v>75</v>
      </c>
      <c r="B70" s="11">
        <v>4</v>
      </c>
      <c r="C70" s="11">
        <v>6</v>
      </c>
      <c r="D70" s="11">
        <v>3</v>
      </c>
      <c r="E70" s="11">
        <v>6</v>
      </c>
      <c r="F70" s="11">
        <v>5</v>
      </c>
      <c r="G70" s="11">
        <v>3</v>
      </c>
      <c r="H70" s="17">
        <v>3</v>
      </c>
    </row>
    <row r="71" spans="1:18" x14ac:dyDescent="0.55000000000000004">
      <c r="A71" s="2" t="s">
        <v>76</v>
      </c>
      <c r="B71" s="11">
        <v>9</v>
      </c>
      <c r="C71" s="11">
        <v>9</v>
      </c>
      <c r="D71" s="11">
        <v>9</v>
      </c>
      <c r="E71" s="11">
        <v>13</v>
      </c>
      <c r="F71" s="11">
        <v>15</v>
      </c>
      <c r="G71" s="11">
        <v>15</v>
      </c>
      <c r="H71" s="17">
        <v>1</v>
      </c>
    </row>
    <row r="72" spans="1:18" x14ac:dyDescent="0.55000000000000004">
      <c r="A72" s="2" t="s">
        <v>77</v>
      </c>
      <c r="B72" s="11">
        <v>2</v>
      </c>
      <c r="C72" s="11">
        <v>5</v>
      </c>
      <c r="D72" s="11">
        <v>4</v>
      </c>
      <c r="E72" s="11">
        <v>2</v>
      </c>
      <c r="F72" s="11">
        <v>4</v>
      </c>
      <c r="G72" s="11">
        <v>6</v>
      </c>
      <c r="H72" s="17">
        <v>4</v>
      </c>
    </row>
    <row r="73" spans="1:18" x14ac:dyDescent="0.55000000000000004">
      <c r="A73" s="6" t="s">
        <v>78</v>
      </c>
      <c r="B73" s="13">
        <f>SUM(B70:B72)</f>
        <v>15</v>
      </c>
      <c r="C73" s="13">
        <f t="shared" ref="C73:G73" si="4">SUM(C70:C72)</f>
        <v>20</v>
      </c>
      <c r="D73" s="13">
        <f t="shared" si="4"/>
        <v>16</v>
      </c>
      <c r="E73" s="13">
        <f t="shared" si="4"/>
        <v>21</v>
      </c>
      <c r="F73" s="13">
        <f t="shared" si="4"/>
        <v>24</v>
      </c>
      <c r="G73" s="13">
        <f t="shared" si="4"/>
        <v>24</v>
      </c>
      <c r="H73" s="13">
        <f>SUM(H70:H72)</f>
        <v>8</v>
      </c>
    </row>
    <row r="74" spans="1:18" ht="15.6" x14ac:dyDescent="0.6">
      <c r="A74" s="8" t="s">
        <v>79</v>
      </c>
      <c r="B74" s="14"/>
      <c r="C74" s="14"/>
      <c r="D74" s="14"/>
      <c r="E74" s="14"/>
      <c r="F74" s="14"/>
      <c r="G74" s="14"/>
    </row>
    <row r="75" spans="1:18" x14ac:dyDescent="0.55000000000000004">
      <c r="A75" s="5" t="s">
        <v>80</v>
      </c>
      <c r="B75" s="11">
        <v>0</v>
      </c>
      <c r="C75" s="11">
        <v>0</v>
      </c>
      <c r="D75" s="11">
        <v>2</v>
      </c>
      <c r="E75" s="11">
        <v>5</v>
      </c>
      <c r="F75" s="11">
        <v>7</v>
      </c>
      <c r="G75" s="11">
        <v>6</v>
      </c>
      <c r="H75" s="17">
        <v>4</v>
      </c>
    </row>
    <row r="76" spans="1:18" x14ac:dyDescent="0.55000000000000004">
      <c r="A76" s="9" t="s">
        <v>81</v>
      </c>
      <c r="B76" s="13">
        <f>SUM(B75)</f>
        <v>0</v>
      </c>
      <c r="C76" s="13">
        <f t="shared" ref="C76:H76" si="5">SUM(C75)</f>
        <v>0</v>
      </c>
      <c r="D76" s="13">
        <f t="shared" si="5"/>
        <v>2</v>
      </c>
      <c r="E76" s="13">
        <f t="shared" si="5"/>
        <v>5</v>
      </c>
      <c r="F76" s="13">
        <f t="shared" si="5"/>
        <v>7</v>
      </c>
      <c r="G76" s="13">
        <f t="shared" si="5"/>
        <v>6</v>
      </c>
      <c r="H76" s="13">
        <f t="shared" si="5"/>
        <v>4</v>
      </c>
    </row>
    <row r="77" spans="1:18" x14ac:dyDescent="0.55000000000000004">
      <c r="A77" s="7" t="s">
        <v>82</v>
      </c>
      <c r="B77" s="14">
        <v>843</v>
      </c>
      <c r="C77" s="14">
        <v>894</v>
      </c>
      <c r="D77" s="14">
        <v>976</v>
      </c>
      <c r="E77" s="15">
        <v>1058</v>
      </c>
      <c r="F77" s="15">
        <v>1256</v>
      </c>
      <c r="G77" s="15">
        <v>1268</v>
      </c>
      <c r="H77" s="16">
        <f>SUM(H53+H62+H65+H68+H73+H76)</f>
        <v>1266</v>
      </c>
    </row>
    <row r="78" spans="1:18" x14ac:dyDescent="0.55000000000000004">
      <c r="A78" s="7"/>
      <c r="B78" s="11"/>
      <c r="C78" s="11"/>
      <c r="D78" s="11"/>
      <c r="E78" s="11"/>
      <c r="F78" s="11"/>
      <c r="G78" s="11"/>
    </row>
  </sheetData>
  <pageMargins left="0.7" right="0.7" top="0.75" bottom="0.75" header="0.3" footer="0.3"/>
  <pageSetup scale="83" orientation="portrait" r:id="rId1"/>
  <headerFooter>
    <oddHeader xml:space="preserve">&amp;L&amp;"Calibri,Bold"Program Level Data &amp;C&amp;"Calibri,Bold"Table 32&amp;R&amp;"Calibri,Bold"Enrollment Trends in Undergraduate Minors </oddHeader>
    <oddFooter>&amp;L&amp;"Calibri,Bold"Office of Institutional Research, UMass Boston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Awat O Osman</dc:creator>
  <cp:keywords/>
  <dc:description/>
  <cp:lastModifiedBy>Awat O Osman</cp:lastModifiedBy>
  <cp:revision/>
  <cp:lastPrinted>2024-09-19T14:54:24Z</cp:lastPrinted>
  <dcterms:created xsi:type="dcterms:W3CDTF">2024-08-03T16:52:06Z</dcterms:created>
  <dcterms:modified xsi:type="dcterms:W3CDTF">2024-09-19T14:54:35Z</dcterms:modified>
  <cp:category/>
  <cp:contentStatus/>
</cp:coreProperties>
</file>